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8\KA103\SN\01_Felhívás és dokumentum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6" i="1" l="1"/>
  <c r="B47" i="1" l="1"/>
  <c r="B48" i="1" s="1"/>
  <c r="B51" i="1"/>
  <c r="B50" i="1"/>
  <c r="B49" i="1"/>
  <c r="L28" i="1" l="1"/>
  <c r="I26" i="1"/>
  <c r="A26" i="1"/>
  <c r="A24" i="1"/>
  <c r="B52" i="1" l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<sst xmlns="http://schemas.openxmlformats.org/spreadsheetml/2006/main" count="53" uniqueCount="52">
  <si>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</si>
  <si>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</si>
  <si>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</si>
  <si>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</si>
  <si>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</si>
  <si>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</si>
  <si>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</si>
  <si>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</si>
  <si>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</si>
  <si>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</si>
  <si>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</si>
  <si>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</si>
  <si>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</si>
  <si>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</si>
  <si>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</si>
  <si>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</si>
  <si>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</si>
  <si>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</si>
  <si>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</si>
  <si>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</si>
  <si>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</si>
  <si>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</si>
  <si>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</si>
  <si>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</si>
  <si>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</si>
  <si>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</si>
  <si>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</si>
  <si>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</si>
  <si>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</si>
  <si>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</si>
  <si>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</si>
  <si>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</si>
  <si>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</si>
  <si>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</si>
  <si>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</si>
  <si>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</si>
  <si>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</si>
  <si>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</si>
  <si>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</si>
  <si>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</si>
  <si>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</si>
  <si>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</si>
  <si>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</si>
  <si>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</si>
  <si>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</si>
  <si>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</si>
  <si>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</si>
  <si>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</si>
  <si>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</si>
  <si>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</si>
  <si>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(2018/2019-es tanév)</t>
  </si>
  <si>
    <t xml:space="preserve">- Kórtörténeti összefoglaló ( részletek a Pályázati felhívásban)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</si>
</sst>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quotePrefix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2" borderId="4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7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64" zoomScale="130" zoomScaleNormal="130" zoomScaleSheetLayoutView="130" workbookViewId="0">
      <selection activeCell="B71" sqref="B71:L72"/>
    </sheetView>
  </sheetViews>
  <sheetFormatPr defaultColWidth="0" defaultRowHeight="15" zeroHeight="1" x14ac:dyDescent="0.25"/>
  <cols>
    <col min="1" max="1" width="4.85546875" style="10" customWidth="1"/>
    <col min="2" max="4" width="9.140625" style="10" customWidth="1"/>
    <col min="5" max="5" width="11.140625" style="10" customWidth="1"/>
    <col min="6" max="6" width="7.85546875" style="10" customWidth="1"/>
    <col min="7" max="7" width="2" style="10" customWidth="1"/>
    <col min="8" max="9" width="9.140625" style="10" customWidth="1"/>
    <col min="10" max="10" width="3.85546875" style="10" customWidth="1"/>
    <col min="11" max="11" width="13.85546875" style="10" customWidth="1"/>
    <col min="12" max="12" width="7.5703125" style="10" customWidth="1"/>
    <col min="13" max="14" width="1.5703125" style="10" customWidth="1"/>
    <col min="15" max="16384" width="9.140625" style="10" hidden="1"/>
  </cols>
  <sheetData>
    <row r="1" spans="1:13" ht="42.75" customHeight="1" x14ac:dyDescent="0.25">
      <c r="A1" s="9"/>
      <c r="B1" s="66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</row>
    <row r="2" spans="1:13" ht="8.25" customHeight="1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9"/>
      <c r="M2" s="9"/>
    </row>
    <row r="3" spans="1:13" s="14" customFormat="1" ht="3" customHeight="1" x14ac:dyDescent="0.25">
      <c r="A3" s="12"/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13"/>
    </row>
    <row r="4" spans="1:13" ht="10.5" customHeight="1" x14ac:dyDescent="0.25">
      <c r="A4" s="49" t="s">
        <v>7</v>
      </c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9"/>
    </row>
    <row r="5" spans="1:13" s="14" customFormat="1" ht="2.1" customHeight="1" x14ac:dyDescent="0.25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13"/>
    </row>
    <row r="6" spans="1:13" ht="10.5" customHeight="1" x14ac:dyDescent="0.25">
      <c r="A6" s="49" t="s">
        <v>19</v>
      </c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9"/>
    </row>
    <row r="7" spans="1:13" s="14" customFormat="1" ht="2.1" customHeight="1" x14ac:dyDescent="0.25">
      <c r="A7" s="3"/>
      <c r="B7" s="3"/>
      <c r="C7" s="3"/>
      <c r="D7" s="3"/>
      <c r="E7" s="7"/>
      <c r="F7" s="7"/>
      <c r="G7" s="7"/>
      <c r="H7" s="7"/>
      <c r="I7" s="7"/>
      <c r="J7" s="7"/>
      <c r="K7" s="7"/>
      <c r="L7" s="7"/>
      <c r="M7" s="13"/>
    </row>
    <row r="8" spans="1:13" ht="10.5" customHeight="1" x14ac:dyDescent="0.25">
      <c r="A8" s="49" t="s">
        <v>20</v>
      </c>
      <c r="B8" s="49"/>
      <c r="C8" s="49"/>
      <c r="D8" s="49"/>
      <c r="E8" s="50"/>
      <c r="F8" s="50"/>
      <c r="G8" s="50"/>
      <c r="H8" s="50"/>
      <c r="I8" s="50"/>
      <c r="J8" s="50"/>
      <c r="K8" s="50"/>
      <c r="L8" s="50"/>
      <c r="M8" s="9"/>
    </row>
    <row r="9" spans="1:13" s="14" customFormat="1" ht="2.1" customHeight="1" x14ac:dyDescent="0.25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13"/>
    </row>
    <row r="10" spans="1:13" ht="10.5" customHeight="1" x14ac:dyDescent="0.25">
      <c r="A10" s="49" t="s">
        <v>0</v>
      </c>
      <c r="B10" s="49"/>
      <c r="C10" s="49"/>
      <c r="D10" s="49"/>
      <c r="E10" s="50"/>
      <c r="F10" s="50"/>
      <c r="G10" s="50"/>
      <c r="H10" s="50"/>
      <c r="I10" s="49" t="s">
        <v>1</v>
      </c>
      <c r="J10" s="49"/>
      <c r="K10" s="65"/>
      <c r="L10" s="65"/>
      <c r="M10" s="9"/>
    </row>
    <row r="11" spans="1:13" s="14" customFormat="1" ht="2.1" customHeight="1" x14ac:dyDescent="0.25">
      <c r="A11" s="3"/>
      <c r="B11" s="3"/>
      <c r="C11" s="3"/>
      <c r="D11" s="3"/>
      <c r="E11" s="7"/>
      <c r="F11" s="7"/>
      <c r="G11" s="7"/>
      <c r="H11" s="7"/>
      <c r="I11" s="7"/>
      <c r="J11" s="7"/>
      <c r="K11" s="7"/>
      <c r="L11" s="7"/>
      <c r="M11" s="13"/>
    </row>
    <row r="12" spans="1:13" ht="10.5" customHeight="1" x14ac:dyDescent="0.25">
      <c r="A12" s="49" t="s">
        <v>2</v>
      </c>
      <c r="B12" s="49"/>
      <c r="C12" s="49"/>
      <c r="D12" s="49"/>
      <c r="E12" s="50"/>
      <c r="F12" s="50"/>
      <c r="G12" s="50"/>
      <c r="H12" s="50"/>
      <c r="I12" s="50"/>
      <c r="J12" s="50"/>
      <c r="K12" s="50"/>
      <c r="L12" s="50"/>
      <c r="M12" s="9"/>
    </row>
    <row r="13" spans="1:13" s="14" customFormat="1" ht="2.1" customHeight="1" x14ac:dyDescent="0.25">
      <c r="A13" s="3"/>
      <c r="B13" s="3"/>
      <c r="C13" s="3"/>
      <c r="D13" s="3"/>
      <c r="E13" s="7"/>
      <c r="F13" s="7"/>
      <c r="G13" s="7"/>
      <c r="H13" s="7"/>
      <c r="I13" s="7"/>
      <c r="J13" s="7"/>
      <c r="K13" s="7"/>
      <c r="L13" s="7"/>
      <c r="M13" s="13"/>
    </row>
    <row r="14" spans="1:13" ht="10.5" customHeight="1" x14ac:dyDescent="0.25">
      <c r="A14" s="49" t="s">
        <v>3</v>
      </c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9"/>
    </row>
    <row r="15" spans="1:13" s="14" customFormat="1" ht="2.1" customHeight="1" x14ac:dyDescent="0.25">
      <c r="A15" s="3"/>
      <c r="B15" s="3"/>
      <c r="C15" s="3"/>
      <c r="D15" s="3"/>
      <c r="E15" s="7"/>
      <c r="F15" s="7"/>
      <c r="G15" s="7"/>
      <c r="H15" s="7"/>
      <c r="I15" s="7"/>
      <c r="J15" s="7"/>
      <c r="K15" s="7"/>
      <c r="L15" s="7"/>
      <c r="M15" s="13"/>
    </row>
    <row r="16" spans="1:13" ht="10.5" customHeight="1" x14ac:dyDescent="0.25">
      <c r="A16" s="49" t="s">
        <v>4</v>
      </c>
      <c r="B16" s="49"/>
      <c r="C16" s="49"/>
      <c r="D16" s="49"/>
      <c r="E16" s="50"/>
      <c r="F16" s="50"/>
      <c r="G16" s="50"/>
      <c r="H16" s="50"/>
      <c r="I16" s="50"/>
      <c r="J16" s="50"/>
      <c r="K16" s="50"/>
      <c r="L16" s="50"/>
      <c r="M16" s="9"/>
    </row>
    <row r="17" spans="1:13" s="14" customFormat="1" ht="2.1" customHeight="1" x14ac:dyDescent="0.25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7"/>
      <c r="M17" s="13"/>
    </row>
    <row r="18" spans="1:13" ht="10.5" customHeight="1" x14ac:dyDescent="0.25">
      <c r="A18" s="49" t="s">
        <v>5</v>
      </c>
      <c r="B18" s="49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9"/>
    </row>
    <row r="19" spans="1:13" s="14" customFormat="1" ht="2.1" customHeight="1" x14ac:dyDescent="0.25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7"/>
      <c r="M19" s="13"/>
    </row>
    <row r="20" spans="1:13" ht="10.5" customHeight="1" x14ac:dyDescent="0.25">
      <c r="A20" s="49" t="s">
        <v>6</v>
      </c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9"/>
    </row>
    <row r="21" spans="1:13" s="14" customFormat="1" ht="2.1" customHeight="1" x14ac:dyDescent="0.25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13"/>
    </row>
    <row r="22" spans="1:13" ht="10.5" customHeight="1" x14ac:dyDescent="0.25">
      <c r="A22" s="49" t="s">
        <v>26</v>
      </c>
      <c r="B22" s="49"/>
      <c r="C22" s="49"/>
      <c r="D22" s="49"/>
      <c r="E22" s="50"/>
      <c r="F22" s="50"/>
      <c r="G22" s="50"/>
      <c r="H22" s="50"/>
      <c r="I22" s="53"/>
      <c r="J22" s="53"/>
      <c r="K22" s="53"/>
      <c r="L22" s="53"/>
      <c r="M22" s="9"/>
    </row>
    <row r="23" spans="1:13" s="14" customFormat="1" ht="2.1" customHeight="1" x14ac:dyDescent="0.25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13"/>
    </row>
    <row r="24" spans="1:13" ht="10.5" customHeight="1" x14ac:dyDescent="0.25">
      <c r="A24" s="49" t="str">
        <f>IF(E22="hallgató","Évfolyam, szak:",IF(E22="oktató","Tanszék:",IF(E22="munkatárs","Egység, beosztás:","")))</f>
        <v/>
      </c>
      <c r="B24" s="49"/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9"/>
    </row>
    <row r="25" spans="1:13" s="14" customFormat="1" ht="2.1" customHeight="1" x14ac:dyDescent="0.25">
      <c r="A25" s="3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13"/>
    </row>
    <row r="26" spans="1:13" ht="10.5" customHeight="1" x14ac:dyDescent="0.25">
      <c r="A26" s="49" t="str">
        <f>IF(E22="hallgató","OM azonosító:","")</f>
        <v/>
      </c>
      <c r="B26" s="49"/>
      <c r="C26" s="49"/>
      <c r="D26" s="49"/>
      <c r="E26" s="50"/>
      <c r="F26" s="50"/>
      <c r="G26" s="50"/>
      <c r="H26" s="50"/>
      <c r="I26" s="53" t="str">
        <f>IF(E22="hallgató","Képzési szint:","")</f>
        <v/>
      </c>
      <c r="J26" s="53"/>
      <c r="K26" s="64"/>
      <c r="L26" s="64"/>
      <c r="M26" s="9"/>
    </row>
    <row r="27" spans="1:13" s="14" customFormat="1" ht="2.1" customHeight="1" x14ac:dyDescent="0.25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13"/>
    </row>
    <row r="28" spans="1:13" ht="10.5" customHeight="1" x14ac:dyDescent="0.25">
      <c r="A28" s="49" t="s">
        <v>21</v>
      </c>
      <c r="B28" s="49"/>
      <c r="C28" s="49"/>
      <c r="D28" s="49"/>
      <c r="E28" s="64"/>
      <c r="F28" s="64"/>
      <c r="G28" s="64"/>
      <c r="H28" s="64"/>
      <c r="I28" s="49" t="s">
        <v>27</v>
      </c>
      <c r="J28" s="49"/>
      <c r="K28" s="4"/>
      <c r="L28" s="15" t="str">
        <f>IF(E22="hallgató","hónap",IF((E22="oktató")+(E22="munkatárs"),"nap",""))</f>
        <v/>
      </c>
      <c r="M28" s="9"/>
    </row>
    <row r="29" spans="1:13" s="14" customFormat="1" ht="2.1" customHeight="1" x14ac:dyDescent="0.25">
      <c r="A29" s="3"/>
      <c r="B29" s="3"/>
      <c r="C29" s="3"/>
      <c r="D29" s="3"/>
      <c r="E29" s="7"/>
      <c r="F29" s="7"/>
      <c r="G29" s="7"/>
      <c r="H29" s="7"/>
      <c r="I29" s="7"/>
      <c r="J29" s="7"/>
      <c r="K29" s="7"/>
      <c r="L29" s="7"/>
      <c r="M29" s="13"/>
    </row>
    <row r="30" spans="1:13" ht="10.5" customHeight="1" x14ac:dyDescent="0.25">
      <c r="A30" s="49" t="s">
        <v>28</v>
      </c>
      <c r="B30" s="49"/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9"/>
    </row>
    <row r="31" spans="1:13" s="14" customFormat="1" ht="2.1" customHeight="1" x14ac:dyDescent="0.25">
      <c r="A31" s="3"/>
      <c r="B31" s="3"/>
      <c r="C31" s="3"/>
      <c r="D31" s="3"/>
      <c r="E31" s="7"/>
      <c r="F31" s="7"/>
      <c r="G31" s="7"/>
      <c r="H31" s="7"/>
      <c r="I31" s="7"/>
      <c r="J31" s="7"/>
      <c r="K31" s="7"/>
      <c r="L31" s="7"/>
      <c r="M31" s="13"/>
    </row>
    <row r="32" spans="1:13" ht="10.5" customHeight="1" x14ac:dyDescent="0.25">
      <c r="A32" s="49" t="s">
        <v>30</v>
      </c>
      <c r="B32" s="49"/>
      <c r="C32" s="49"/>
      <c r="D32" s="49"/>
      <c r="E32" s="50"/>
      <c r="F32" s="50"/>
      <c r="G32" s="50"/>
      <c r="H32" s="50"/>
      <c r="I32" s="50"/>
      <c r="J32" s="50"/>
      <c r="K32" s="50"/>
      <c r="L32" s="50"/>
      <c r="M32" s="9"/>
    </row>
    <row r="33" spans="1:13" s="14" customFormat="1" ht="7.5" customHeight="1" x14ac:dyDescent="0.25">
      <c r="A33" s="12"/>
      <c r="B33" s="12"/>
      <c r="C33" s="12"/>
      <c r="D33" s="12"/>
      <c r="E33" s="7"/>
      <c r="F33" s="7"/>
      <c r="G33" s="7"/>
      <c r="H33" s="7"/>
      <c r="I33" s="7"/>
      <c r="J33" s="7"/>
      <c r="K33" s="7"/>
      <c r="L33" s="7"/>
      <c r="M33" s="13"/>
    </row>
    <row r="34" spans="1:13" s="14" customFormat="1" ht="15" customHeight="1" x14ac:dyDescent="0.25">
      <c r="A34" s="16"/>
      <c r="B34" s="58" t="s">
        <v>29</v>
      </c>
      <c r="C34" s="58"/>
      <c r="D34" s="58"/>
      <c r="E34" s="58"/>
      <c r="F34" s="58"/>
      <c r="G34" s="58"/>
      <c r="H34" s="58"/>
      <c r="I34" s="58"/>
      <c r="J34" s="17"/>
      <c r="K34" s="17"/>
      <c r="L34" s="17"/>
      <c r="M34" s="18"/>
    </row>
    <row r="35" spans="1:13" s="22" customFormat="1" ht="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55"/>
      <c r="K35" s="55"/>
      <c r="L35" s="55"/>
      <c r="M35" s="21"/>
    </row>
    <row r="36" spans="1:13" s="25" customFormat="1" ht="35.25" customHeight="1" x14ac:dyDescent="0.25">
      <c r="A36" s="23"/>
      <c r="B36" s="59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4"/>
    </row>
    <row r="37" spans="1:13" s="22" customFormat="1" ht="3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55"/>
      <c r="K37" s="55"/>
      <c r="L37" s="55"/>
      <c r="M37" s="21"/>
    </row>
    <row r="38" spans="1:13" ht="237.75" customHeight="1" x14ac:dyDescent="0.25">
      <c r="A38" s="2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27"/>
    </row>
    <row r="39" spans="1:13" ht="4.5" customHeight="1" x14ac:dyDescent="0.25">
      <c r="A39" s="28"/>
      <c r="B39" s="29"/>
      <c r="C39" s="29"/>
      <c r="D39" s="29"/>
      <c r="E39" s="29"/>
      <c r="F39" s="29"/>
      <c r="G39" s="29"/>
      <c r="H39" s="29"/>
      <c r="I39" s="52"/>
      <c r="J39" s="52"/>
      <c r="K39" s="52"/>
      <c r="L39" s="29"/>
      <c r="M39" s="30"/>
    </row>
    <row r="40" spans="1:13" s="14" customFormat="1" ht="7.5" customHeight="1" x14ac:dyDescent="0.25">
      <c r="A40" s="12"/>
      <c r="B40" s="12"/>
      <c r="C40" s="12"/>
      <c r="D40" s="12"/>
      <c r="E40" s="7"/>
      <c r="F40" s="7"/>
      <c r="G40" s="7"/>
      <c r="H40" s="7"/>
      <c r="I40" s="7"/>
      <c r="J40" s="7"/>
      <c r="K40" s="7"/>
      <c r="L40" s="7"/>
      <c r="M40" s="13"/>
    </row>
    <row r="41" spans="1:13" s="14" customFormat="1" ht="15" customHeight="1" x14ac:dyDescent="0.25">
      <c r="A41" s="16"/>
      <c r="B41" s="58" t="s">
        <v>31</v>
      </c>
      <c r="C41" s="58"/>
      <c r="D41" s="58"/>
      <c r="E41" s="58"/>
      <c r="F41" s="58"/>
      <c r="G41" s="58"/>
      <c r="H41" s="58"/>
      <c r="I41" s="58"/>
      <c r="J41" s="17"/>
      <c r="K41" s="17"/>
      <c r="L41" s="17"/>
      <c r="M41" s="18"/>
    </row>
    <row r="42" spans="1:13" s="22" customFormat="1" ht="3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55"/>
      <c r="K42" s="55"/>
      <c r="L42" s="55"/>
      <c r="M42" s="21"/>
    </row>
    <row r="43" spans="1:13" s="33" customFormat="1" ht="45.75" customHeight="1" x14ac:dyDescent="0.2">
      <c r="A43" s="31"/>
      <c r="B43" s="59" t="s">
        <v>32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2"/>
    </row>
    <row r="44" spans="1:13" s="22" customFormat="1" ht="4.5" customHeigh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55"/>
      <c r="K44" s="55"/>
      <c r="L44" s="55"/>
      <c r="M44" s="21"/>
    </row>
    <row r="45" spans="1:13" s="36" customFormat="1" ht="13.5" customHeight="1" thickBot="1" x14ac:dyDescent="0.3">
      <c r="A45" s="34"/>
      <c r="B45" s="6" t="s">
        <v>37</v>
      </c>
      <c r="C45" s="60" t="s">
        <v>35</v>
      </c>
      <c r="D45" s="60"/>
      <c r="E45" s="60"/>
      <c r="F45" s="60"/>
      <c r="G45" s="60"/>
      <c r="H45" s="60"/>
      <c r="I45" s="60"/>
      <c r="J45" s="60" t="s">
        <v>36</v>
      </c>
      <c r="K45" s="60"/>
      <c r="L45" s="60"/>
      <c r="M45" s="35"/>
    </row>
    <row r="46" spans="1:13" ht="13.5" customHeight="1" x14ac:dyDescent="0.25">
      <c r="A46" s="26"/>
      <c r="B46" s="37" t="str">
        <f>IF(C46&lt;&gt;"",1,"")</f>
        <v/>
      </c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27"/>
    </row>
    <row r="47" spans="1:13" ht="13.5" customHeight="1" x14ac:dyDescent="0.25">
      <c r="A47" s="26"/>
      <c r="B47" s="37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27"/>
    </row>
    <row r="48" spans="1:13" ht="13.5" customHeight="1" x14ac:dyDescent="0.25">
      <c r="A48" s="26"/>
      <c r="B48" s="37" t="str">
        <f t="shared" ref="B48:B51" si="0">IFERROR(IF(C47&lt;&gt;"",B47+1,""),"")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27"/>
    </row>
    <row r="49" spans="1:13" ht="13.5" customHeight="1" x14ac:dyDescent="0.25">
      <c r="A49" s="26"/>
      <c r="B49" s="37" t="str">
        <f t="shared" si="0"/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27"/>
    </row>
    <row r="50" spans="1:13" ht="13.5" customHeight="1" x14ac:dyDescent="0.25">
      <c r="A50" s="26"/>
      <c r="B50" s="37" t="str">
        <f t="shared" si="0"/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27"/>
    </row>
    <row r="51" spans="1:13" ht="13.5" customHeight="1" thickBot="1" x14ac:dyDescent="0.3">
      <c r="A51" s="26"/>
      <c r="B51" s="38" t="str">
        <f t="shared" si="0"/>
        <v/>
      </c>
      <c r="C51" s="71"/>
      <c r="D51" s="71"/>
      <c r="E51" s="71"/>
      <c r="F51" s="71"/>
      <c r="G51" s="71"/>
      <c r="H51" s="71"/>
      <c r="I51" s="71"/>
      <c r="J51" s="71"/>
      <c r="K51" s="72"/>
      <c r="L51" s="72"/>
      <c r="M51" s="27"/>
    </row>
    <row r="52" spans="1:13" ht="13.5" customHeight="1" x14ac:dyDescent="0.25">
      <c r="A52" s="26"/>
      <c r="B52" s="2" t="str">
        <f>IF(COUNTBLANK(B46:B51)&lt;6,"ÖSSZESEN:","")</f>
        <v/>
      </c>
      <c r="C52" s="62"/>
      <c r="D52" s="62"/>
      <c r="E52" s="62"/>
      <c r="F52" s="62"/>
      <c r="G52" s="62"/>
      <c r="H52" s="62"/>
      <c r="I52" s="62"/>
      <c r="J52" s="62"/>
      <c r="K52" s="61" t="str">
        <f>IF(COUNTBLANK(B46:B51)&lt;6,SUM(K46:L51),"")</f>
        <v/>
      </c>
      <c r="L52" s="61"/>
      <c r="M52" s="27"/>
    </row>
    <row r="53" spans="1:13" ht="8.25" customHeight="1" x14ac:dyDescent="0.25">
      <c r="A53" s="28"/>
      <c r="B53" s="29"/>
      <c r="C53" s="29"/>
      <c r="D53" s="29"/>
      <c r="E53" s="29"/>
      <c r="F53" s="29"/>
      <c r="G53" s="29"/>
      <c r="H53" s="29"/>
      <c r="I53" s="52"/>
      <c r="J53" s="52"/>
      <c r="K53" s="52"/>
      <c r="L53" s="29"/>
      <c r="M53" s="30"/>
    </row>
    <row r="54" spans="1:13" s="14" customFormat="1" ht="6" customHeight="1" x14ac:dyDescent="0.25">
      <c r="A54" s="12"/>
      <c r="B54" s="12"/>
      <c r="C54" s="12"/>
      <c r="D54" s="12"/>
      <c r="E54" s="7"/>
      <c r="F54" s="7"/>
      <c r="G54" s="7"/>
      <c r="H54" s="7"/>
      <c r="I54" s="7"/>
      <c r="J54" s="7"/>
      <c r="K54" s="7"/>
      <c r="L54" s="7"/>
      <c r="M54" s="13"/>
    </row>
    <row r="55" spans="1:13" s="14" customFormat="1" ht="15" customHeight="1" x14ac:dyDescent="0.25">
      <c r="A55" s="16"/>
      <c r="B55" s="58" t="s">
        <v>38</v>
      </c>
      <c r="C55" s="58"/>
      <c r="D55" s="58"/>
      <c r="E55" s="58"/>
      <c r="F55" s="58"/>
      <c r="G55" s="58"/>
      <c r="H55" s="58"/>
      <c r="I55" s="58"/>
      <c r="J55" s="17"/>
      <c r="K55" s="17"/>
      <c r="L55" s="17"/>
      <c r="M55" s="18"/>
    </row>
    <row r="56" spans="1:13" s="22" customFormat="1" ht="3" customHeight="1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55"/>
      <c r="K56" s="55"/>
      <c r="L56" s="55"/>
      <c r="M56" s="21"/>
    </row>
    <row r="57" spans="1:13" s="25" customFormat="1" ht="21.75" customHeight="1" x14ac:dyDescent="0.25">
      <c r="A57" s="23"/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24"/>
    </row>
    <row r="58" spans="1:13" s="22" customFormat="1" ht="3" customHeight="1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55"/>
      <c r="K58" s="55"/>
      <c r="L58" s="55"/>
      <c r="M58" s="21"/>
    </row>
    <row r="59" spans="1:13" ht="120.75" customHeight="1" x14ac:dyDescent="0.25">
      <c r="A59" s="2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27"/>
    </row>
    <row r="60" spans="1:13" s="22" customFormat="1" ht="3" customHeigh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55"/>
      <c r="K60" s="55"/>
      <c r="L60" s="55"/>
      <c r="M60" s="21"/>
    </row>
    <row r="61" spans="1:13" s="25" customFormat="1" ht="21" customHeight="1" x14ac:dyDescent="0.25">
      <c r="A61" s="23"/>
      <c r="B61" s="59" t="s">
        <v>40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24"/>
    </row>
    <row r="62" spans="1:13" s="22" customFormat="1" ht="3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55"/>
      <c r="K62" s="55"/>
      <c r="L62" s="55"/>
      <c r="M62" s="21"/>
    </row>
    <row r="63" spans="1:13" ht="142.5" customHeight="1" x14ac:dyDescent="0.25">
      <c r="A63" s="2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27"/>
    </row>
    <row r="64" spans="1:13" ht="8.25" customHeight="1" x14ac:dyDescent="0.25">
      <c r="A64" s="28"/>
      <c r="B64" s="29"/>
      <c r="C64" s="29"/>
      <c r="D64" s="29"/>
      <c r="E64" s="29"/>
      <c r="F64" s="29"/>
      <c r="G64" s="29"/>
      <c r="H64" s="29"/>
      <c r="I64" s="52"/>
      <c r="J64" s="52"/>
      <c r="K64" s="52"/>
      <c r="L64" s="29"/>
      <c r="M64" s="30"/>
    </row>
    <row r="65" spans="1:14" s="14" customFormat="1" ht="7.5" customHeight="1" x14ac:dyDescent="0.25">
      <c r="A65" s="12"/>
      <c r="B65" s="12"/>
      <c r="C65" s="12"/>
      <c r="D65" s="12"/>
      <c r="E65" s="7"/>
      <c r="F65" s="7"/>
      <c r="G65" s="7"/>
      <c r="H65" s="7"/>
      <c r="I65" s="7"/>
      <c r="J65" s="7"/>
      <c r="K65" s="7"/>
      <c r="L65" s="7"/>
      <c r="M65" s="13"/>
    </row>
    <row r="66" spans="1:14" s="14" customFormat="1" ht="15" customHeight="1" x14ac:dyDescent="0.25">
      <c r="A66" s="16"/>
      <c r="B66" s="58" t="s">
        <v>41</v>
      </c>
      <c r="C66" s="58"/>
      <c r="D66" s="58"/>
      <c r="E66" s="69" t="s">
        <v>51</v>
      </c>
      <c r="F66" s="70"/>
      <c r="G66" s="70"/>
      <c r="H66" s="70"/>
      <c r="I66" s="70"/>
      <c r="J66" s="70"/>
      <c r="K66" s="70"/>
      <c r="L66" s="70"/>
      <c r="M66" s="18"/>
    </row>
    <row r="67" spans="1:14" ht="3" customHeight="1" x14ac:dyDescent="0.25">
      <c r="A67" s="28"/>
      <c r="B67" s="29"/>
      <c r="C67" s="29"/>
      <c r="D67" s="29"/>
      <c r="E67" s="29"/>
      <c r="F67" s="29"/>
      <c r="G67" s="29"/>
      <c r="H67" s="29"/>
      <c r="I67" s="52"/>
      <c r="J67" s="52"/>
      <c r="K67" s="52"/>
      <c r="L67" s="29"/>
      <c r="M67" s="30"/>
    </row>
    <row r="68" spans="1:14" s="14" customFormat="1" ht="7.5" customHeight="1" x14ac:dyDescent="0.25">
      <c r="A68" s="12"/>
      <c r="B68" s="12"/>
      <c r="C68" s="12"/>
      <c r="D68" s="12"/>
      <c r="E68" s="7"/>
      <c r="F68" s="7"/>
      <c r="G68" s="7"/>
      <c r="H68" s="7"/>
      <c r="I68" s="7"/>
      <c r="J68" s="7"/>
      <c r="K68" s="7"/>
      <c r="L68" s="7"/>
      <c r="M68" s="13"/>
    </row>
    <row r="69" spans="1:14" ht="3" customHeight="1" x14ac:dyDescent="0.25">
      <c r="A69" s="13"/>
      <c r="B69" s="39"/>
      <c r="C69" s="39"/>
      <c r="D69" s="13"/>
      <c r="E69" s="13"/>
      <c r="F69" s="13"/>
      <c r="G69" s="13"/>
      <c r="H69" s="13"/>
      <c r="I69" s="40"/>
      <c r="J69" s="40"/>
      <c r="K69" s="40"/>
      <c r="L69" s="13"/>
      <c r="M69" s="9"/>
    </row>
    <row r="70" spans="1:14" ht="6" customHeight="1" x14ac:dyDescent="0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8"/>
    </row>
    <row r="71" spans="1:14" ht="108.75" customHeight="1" x14ac:dyDescent="0.25">
      <c r="A71" s="43"/>
      <c r="B71" s="67" t="s">
        <v>33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27"/>
    </row>
    <row r="72" spans="1:14" s="14" customFormat="1" ht="3" customHeight="1" x14ac:dyDescent="0.25">
      <c r="A72" s="43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27"/>
      <c r="N72" s="10"/>
    </row>
    <row r="73" spans="1:14" ht="21.75" customHeight="1" x14ac:dyDescent="0.25">
      <c r="A73" s="43"/>
      <c r="B73" s="68" t="s">
        <v>34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27"/>
    </row>
    <row r="74" spans="1:14" ht="5.25" customHeight="1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30"/>
    </row>
    <row r="75" spans="1:14" ht="7.5" customHeight="1" x14ac:dyDescent="0.25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13"/>
      <c r="M75" s="9"/>
    </row>
    <row r="76" spans="1:14" ht="12.6" customHeight="1" x14ac:dyDescent="0.25">
      <c r="A76" s="13"/>
      <c r="B76" s="13"/>
      <c r="C76" s="8" t="s">
        <v>15</v>
      </c>
      <c r="D76" s="56"/>
      <c r="E76" s="56"/>
      <c r="F76" s="5" t="str">
        <f ca="1">YEAR(TODAY())&amp;"."&amp;TEXT(MONTH(TODAY()),"00")&amp;"."</f>
        <v>2018.06.</v>
      </c>
      <c r="G76" s="54"/>
      <c r="H76" s="54"/>
      <c r="I76" s="48"/>
      <c r="J76" s="13"/>
      <c r="K76" s="13"/>
      <c r="L76" s="13"/>
      <c r="M76" s="9"/>
    </row>
    <row r="77" spans="1:14" x14ac:dyDescent="0.25">
      <c r="A77" s="13"/>
      <c r="B77" s="13"/>
      <c r="C77" s="39"/>
      <c r="D77" s="13"/>
      <c r="E77" s="13"/>
      <c r="F77" s="13"/>
      <c r="G77" s="13"/>
      <c r="H77" s="13"/>
      <c r="I77" s="51" t="s">
        <v>49</v>
      </c>
      <c r="J77" s="51"/>
      <c r="K77" s="51"/>
      <c r="L77" s="13"/>
      <c r="M77" s="9"/>
    </row>
    <row r="78" spans="1:14" hidden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vtaJtnJ+g0aU6hz/3233vQb8d/eMtoNHGFlkaQ0RiJFa5WSJ/Xg2pB4nIuKBUcMJeF1KWaJSm7244+3YaLhQxw==" saltValue="//CeVqNnt1wFmTkJ6FRtN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C47:L47">
    <cfRule type="expression" dxfId="3" priority="6">
      <formula>$B$47&lt;&gt;""</formula>
    </cfRule>
  </conditionalFormatting>
  <conditionalFormatting sqref="C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1" t="s">
        <v>14</v>
      </c>
    </row>
    <row r="2" spans="1:5" x14ac:dyDescent="0.25">
      <c r="A2" t="s">
        <v>18</v>
      </c>
      <c r="C2" t="s">
        <v>25</v>
      </c>
      <c r="E2" t="s">
        <v>43</v>
      </c>
    </row>
    <row r="3" spans="1:5" x14ac:dyDescent="0.25">
      <c r="A3" t="s">
        <v>17</v>
      </c>
      <c r="C3" t="s">
        <v>24</v>
      </c>
      <c r="E3" t="s">
        <v>44</v>
      </c>
    </row>
    <row r="4" spans="1:5" x14ac:dyDescent="0.25">
      <c r="A4" t="s">
        <v>16</v>
      </c>
      <c r="E4" t="s">
        <v>48</v>
      </c>
    </row>
    <row r="5" spans="1:5" x14ac:dyDescent="0.25">
      <c r="A5" t="s">
        <v>8</v>
      </c>
      <c r="C5" t="s">
        <v>23</v>
      </c>
      <c r="E5" t="s">
        <v>45</v>
      </c>
    </row>
    <row r="6" spans="1:5" x14ac:dyDescent="0.25">
      <c r="A6" t="s">
        <v>9</v>
      </c>
      <c r="C6" t="s">
        <v>22</v>
      </c>
      <c r="E6" t="s">
        <v>46</v>
      </c>
    </row>
    <row r="7" spans="1:5" x14ac:dyDescent="0.25">
      <c r="A7" t="s">
        <v>10</v>
      </c>
      <c r="E7" t="s">
        <v>47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Györke Julianna</cp:lastModifiedBy>
  <cp:lastPrinted>2017-03-27T12:23:15Z</cp:lastPrinted>
  <dcterms:created xsi:type="dcterms:W3CDTF">2014-04-04T06:41:24Z</dcterms:created>
  <dcterms:modified xsi:type="dcterms:W3CDTF">2018-06-25T09:26:39Z</dcterms:modified>
</cp:coreProperties>
</file>